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2kli.intra.cciaa.net\vdi\redirect\cgr0390\Desktop\"/>
    </mc:Choice>
  </mc:AlternateContent>
  <xr:revisionPtr revIDLastSave="0" documentId="8_{B1FCEB19-7016-4E4F-AABD-8ECE5506D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F24" i="1"/>
  <c r="G24" i="1" s="1"/>
  <c r="E22" i="1"/>
  <c r="C22" i="1"/>
  <c r="F22" i="1" s="1"/>
  <c r="E20" i="1"/>
  <c r="C20" i="1"/>
  <c r="F20" i="1" s="1"/>
  <c r="I8" i="1"/>
  <c r="H8" i="1"/>
  <c r="E7" i="1"/>
  <c r="H20" i="1" l="1"/>
  <c r="H22" i="1"/>
  <c r="G20" i="1"/>
  <c r="I20" i="1" s="1"/>
  <c r="G22" i="1"/>
  <c r="I22" i="1" s="1"/>
  <c r="E16" i="1"/>
  <c r="C14" i="1"/>
  <c r="F14" i="1" s="1"/>
  <c r="G14" i="1" s="1"/>
  <c r="E14" i="1"/>
  <c r="E12" i="1"/>
  <c r="E10" i="1"/>
  <c r="C7" i="1"/>
  <c r="F7" i="1" s="1"/>
  <c r="H7" i="1" s="1"/>
  <c r="C10" i="1" l="1"/>
  <c r="G10" i="1" s="1"/>
  <c r="I10" i="1" s="1"/>
  <c r="H14" i="1"/>
  <c r="I14" i="1"/>
  <c r="G7" i="1"/>
  <c r="I7" i="1" s="1"/>
  <c r="C12" i="1"/>
  <c r="F12" i="1" s="1"/>
  <c r="G12" i="1" s="1"/>
  <c r="I12" i="1" s="1"/>
  <c r="F10" i="1" l="1"/>
  <c r="H10" i="1" s="1"/>
  <c r="H12" i="1"/>
</calcChain>
</file>

<file path=xl/sharedStrings.xml><?xml version="1.0" encoding="utf-8"?>
<sst xmlns="http://schemas.openxmlformats.org/spreadsheetml/2006/main" count="49" uniqueCount="33">
  <si>
    <t>IMPORTI PER IMPRESE DI NUOVA ISCRIZIONE</t>
  </si>
  <si>
    <t>sezione SPECIALE</t>
  </si>
  <si>
    <t>IMPORTI</t>
  </si>
  <si>
    <t>ESEMPI VERSAMENTI</t>
  </si>
  <si>
    <t>SEDE</t>
  </si>
  <si>
    <t>PER OGNI UNITA' LOCALE</t>
  </si>
  <si>
    <t>SOLO SEDE</t>
  </si>
  <si>
    <t>N° 1 UNITA' LOCALE</t>
  </si>
  <si>
    <t>N° 2 UNITA' LOCALI</t>
  </si>
  <si>
    <t>IMPORTO</t>
  </si>
  <si>
    <t>IMPORTO DA VERSARE (ARROTONDATO)</t>
  </si>
  <si>
    <t>Società semplici agricole</t>
  </si>
  <si>
    <t>IMPORTO DA VERSARE</t>
  </si>
  <si>
    <t>Società semplici non agricole</t>
  </si>
  <si>
    <t>Soggetti iscritti al Rea</t>
  </si>
  <si>
    <t>-</t>
  </si>
  <si>
    <r>
      <rPr>
        <b/>
        <sz val="11"/>
        <color theme="1"/>
        <rFont val="Arial"/>
        <family val="2"/>
      </rPr>
      <t>Imprese individuali</t>
    </r>
    <r>
      <rPr>
        <sz val="11"/>
        <color theme="1"/>
        <rFont val="Arial"/>
        <family val="2"/>
      </rPr>
      <t xml:space="preserve"> iscritte o annotate nella sezione speciale del Registro delle imprese (piccoli imprenditori, artigiani, coltivatori diretti)</t>
    </r>
  </si>
  <si>
    <r>
      <t xml:space="preserve">Società tra avvocati </t>
    </r>
    <r>
      <rPr>
        <sz val="11"/>
        <color theme="1"/>
        <rFont val="Calibri"/>
        <family val="2"/>
        <scheme val="minor"/>
      </rPr>
      <t>(art 16 c.2 Dlgs 96/2001)</t>
    </r>
  </si>
  <si>
    <t>Le nuove imprese sono tenute al versamento degli importi indicati contestualmente alla presentazione della domanda di</t>
  </si>
  <si>
    <t>iscrizione oppure entro successivi 30 giorni esclusivamente mediante modello F24.</t>
  </si>
  <si>
    <t>L'importo complessivo da versare (per la sede oltre ad eventuali unità locali) deve essere arrotondato all'unità di Euro per eccesso</t>
  </si>
  <si>
    <t xml:space="preserve"> se la frazione decimale è uguale o superiore a 50 centesimi, per difetto se inferiore. (Si vedano anche esempi)</t>
  </si>
  <si>
    <t>DIRITTO ANNUALE 2026</t>
  </si>
  <si>
    <t>SEDE + N° 1 UNITA' LOCALE</t>
  </si>
  <si>
    <t>SEDE + N° 2 UNITA' LOCALI</t>
  </si>
  <si>
    <t>sezione ORDINARIA</t>
  </si>
  <si>
    <t xml:space="preserve"> N° 1 UNITA' LOCALE</t>
  </si>
  <si>
    <t>SEDE+N° 1 UNITA' LOCALE</t>
  </si>
  <si>
    <t>SEDE+N° 2 UNITA' LOCALI</t>
  </si>
  <si>
    <r>
      <t>Imprese individuali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iscritte nella sezione ordinaria</t>
    </r>
    <r>
      <rPr>
        <sz val="11"/>
        <color theme="1"/>
        <rFont val="Arial"/>
        <family val="2"/>
      </rPr>
      <t xml:space="preserve"> del Registro delle imprese</t>
    </r>
  </si>
  <si>
    <r>
      <t xml:space="preserve">SOGGETTI ISCRITTI SEZIONE ORDINARIA </t>
    </r>
    <r>
      <rPr>
        <sz val="11"/>
        <color theme="1"/>
        <rFont val="Calibri"/>
        <family val="2"/>
        <scheme val="minor"/>
      </rPr>
      <t>(Consorzi ,Cooperative,  Società di persone (Snc, Sas), Società di capitali ( Srl, Sapa, Spa, Soc. consortili a r.l. e p.a.)</t>
    </r>
  </si>
  <si>
    <t>Unità locali / sede secondaria di imprese estere</t>
  </si>
  <si>
    <t>DM 17 marzo 2026 - maggiorazione 20% DIRITTO ANNUALE periodo 2026/2028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</si>
</sst>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#,##0.00\ [$€-410];[Red]#,##0.00\ [$€-410]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i/>
      <sz val="14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 applyBorder="1" applyAlignment="1">
      <alignment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164" fontId="5" fillId="0" borderId="4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5" xfId="0" applyFont="1" applyBorder="1" applyAlignment="1">
      <alignment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164" fontId="0" fillId="0" borderId="0" xfId="0" applyNumberFormat="1"/>
    <xf numFmtId="164" fontId="0" fillId="0" borderId="0" xfId="0" applyNumberFormat="1" applyAlignment="1">
      <alignment wrapText="1" shrinkToFit="1"/>
    </xf>
    <xf numFmtId="164" fontId="0" fillId="0" borderId="0" xfId="0" applyNumberFormat="1" applyAlignment="1">
      <alignment vertical="center" wrapText="1" shrinkToFit="1"/>
    </xf>
    <xf numFmtId="0" fontId="8" fillId="0" borderId="0" xfId="0" applyFont="1" applyAlignment="1">
      <alignment wrapText="1" shrinkToFit="1"/>
    </xf>
    <xf numFmtId="164" fontId="11" fillId="0" borderId="4" xfId="0" applyNumberFormat="1" applyFont="1" applyBorder="1" applyAlignment="1">
      <alignment vertical="center" wrapText="1" shrinkToFit="1"/>
    </xf>
    <xf numFmtId="164" fontId="12" fillId="0" borderId="5" xfId="0" applyNumberFormat="1" applyFont="1" applyBorder="1" applyAlignment="1">
      <alignment vertical="center" wrapText="1" shrinkToFit="1"/>
    </xf>
    <xf numFmtId="164" fontId="12" fillId="0" borderId="3" xfId="0" applyNumberFormat="1" applyFont="1" applyBorder="1" applyAlignment="1">
      <alignment vertical="center" wrapText="1" shrinkToFit="1"/>
    </xf>
    <xf numFmtId="164" fontId="13" fillId="0" borderId="0" xfId="0" applyNumberFormat="1" applyFont="1" applyAlignment="1">
      <alignment vertical="center" wrapText="1" shrinkToFit="1"/>
    </xf>
    <xf numFmtId="164" fontId="13" fillId="0" borderId="3" xfId="0" applyNumberFormat="1" applyFont="1" applyBorder="1" applyAlignment="1">
      <alignment vertical="center" wrapText="1" shrinkToFit="1"/>
    </xf>
    <xf numFmtId="164" fontId="13" fillId="0" borderId="3" xfId="0" applyNumberFormat="1" applyFont="1" applyBorder="1" applyAlignment="1">
      <alignment horizontal="center" vertical="center" wrapText="1" shrinkToFit="1"/>
    </xf>
    <xf numFmtId="164" fontId="14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 shrinkToFit="1"/>
    </xf>
    <xf numFmtId="0" fontId="15" fillId="0" borderId="0" xfId="0" applyFont="1" applyAlignment="1">
      <alignment horizontal="justify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6" fillId="0" borderId="0" xfId="0" applyFont="1"/>
    <xf numFmtId="164" fontId="16" fillId="0" borderId="0" xfId="0" applyNumberFormat="1" applyFont="1"/>
    <xf numFmtId="164" fontId="16" fillId="0" borderId="0" xfId="0" applyNumberFormat="1" applyFont="1" applyAlignment="1">
      <alignment wrapText="1" shrinkToFit="1"/>
    </xf>
    <xf numFmtId="164" fontId="16" fillId="0" borderId="0" xfId="0" applyNumberFormat="1" applyFont="1" applyAlignment="1">
      <alignment vertical="center" wrapText="1" shrinkToFit="1"/>
    </xf>
    <xf numFmtId="0" fontId="16" fillId="0" borderId="0" xfId="0" applyFont="1"/>
    <xf numFmtId="0" fontId="5" fillId="0" borderId="0" xfId="0" applyFont="1"/>
    <xf numFmtId="164" fontId="12" fillId="0" borderId="8" xfId="0" applyNumberFormat="1" applyFont="1" applyBorder="1" applyAlignment="1">
      <alignment vertical="center" wrapText="1" shrinkToFit="1"/>
    </xf>
    <xf numFmtId="164" fontId="11" fillId="0" borderId="10" xfId="0" applyNumberFormat="1" applyFont="1" applyBorder="1" applyAlignment="1">
      <alignment vertical="center" wrapText="1" shrinkToFit="1"/>
    </xf>
    <xf numFmtId="164" fontId="12" fillId="0" borderId="9" xfId="0" applyNumberFormat="1" applyFont="1" applyBorder="1" applyAlignment="1">
      <alignment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wrapText="1" shrinkToFit="1"/>
    </xf>
    <xf numFmtId="164" fontId="0" fillId="0" borderId="1" xfId="0" applyNumberFormat="1" applyBorder="1" applyAlignment="1">
      <alignment wrapText="1" shrinkToFit="1"/>
    </xf>
    <xf numFmtId="0" fontId="7" fillId="0" borderId="11" xfId="0" applyFont="1" applyBorder="1" applyAlignment="1">
      <alignment wrapText="1" shrinkToFit="1"/>
    </xf>
    <xf numFmtId="164" fontId="11" fillId="0" borderId="0" xfId="0" applyNumberFormat="1" applyFont="1"/>
    <xf numFmtId="164" fontId="11" fillId="0" borderId="0" xfId="0" applyNumberFormat="1" applyFont="1" applyAlignment="1">
      <alignment vertical="center" wrapText="1" shrinkToFit="1"/>
    </xf>
    <xf numFmtId="0" fontId="7" fillId="0" borderId="2" xfId="0" applyFont="1" applyBorder="1" applyAlignment="1">
      <alignment wrapText="1" shrinkToFit="1"/>
    </xf>
    <xf numFmtId="0" fontId="15" fillId="0" borderId="0" xfId="0" applyFont="1"/>
    <xf numFmtId="0" fontId="11" fillId="2" borderId="3" xfId="0" applyFont="1" applyFill="1" applyBorder="1"/>
    <xf numFmtId="164" fontId="14" fillId="0" borderId="3" xfId="0" applyNumberFormat="1" applyFont="1" applyBorder="1" applyAlignment="1">
      <alignment vertical="center"/>
    </xf>
    <xf numFmtId="0" fontId="11" fillId="2" borderId="8" xfId="0" applyFont="1" applyFill="1" applyBorder="1"/>
    <xf numFmtId="0" fontId="9" fillId="0" borderId="0" xfId="0" applyFont="1" applyAlignment="1">
      <alignment horizontal="justify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164" fontId="14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 shrinkToFit="1"/>
    </xf>
    <xf numFmtId="0" fontId="2" fillId="0" borderId="0" xfId="0" applyFont="1" applyBorder="1" applyAlignment="1">
      <alignment horizont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164" fontId="0" fillId="0" borderId="1" xfId="0" applyNumberFormat="1" applyFill="1" applyBorder="1" applyAlignment="1">
      <alignment horizontal="center" wrapText="1" shrinkToFit="1"/>
    </xf>
    <xf numFmtId="164" fontId="3" fillId="0" borderId="1" xfId="0" applyNumberFormat="1" applyFont="1" applyFill="1" applyBorder="1" applyAlignment="1">
      <alignment wrapText="1" shrinkToFit="1"/>
    </xf>
    <xf numFmtId="0" fontId="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wrapText="1" shrinkToFit="1"/>
    </xf>
    <xf numFmtId="164" fontId="3" fillId="0" borderId="1" xfId="0" applyNumberFormat="1" applyFont="1" applyBorder="1" applyAlignment="1">
      <alignment wrapText="1" shrinkToFit="1"/>
    </xf>
    <xf numFmtId="0" fontId="17" fillId="0" borderId="5" xfId="0" applyFont="1" applyBorder="1" applyAlignment="1">
      <alignment horizontal="center" vertical="center" wrapText="1"/>
    </xf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workbookViewId="0">
      <selection activeCell="M6" sqref="M6"/>
    </sheetView>
  </sheetViews>
  <sheetFormatPr defaultRowHeight="15" x14ac:dyDescent="0.25"/>
  <cols>
    <col min="1" max="1" width="28.7109375" customWidth="1"/>
    <col min="2" max="3" width="9.140625" customWidth="1"/>
    <col min="4" max="4" width="11.5703125" customWidth="1"/>
    <col min="5" max="9" width="8.85546875" customWidth="1"/>
  </cols>
  <sheetData>
    <row r="1" spans="1:9" ht="39" customHeight="1" x14ac:dyDescent="0.4">
      <c r="A1" s="49" t="s">
        <v>22</v>
      </c>
      <c r="B1" s="49"/>
      <c r="C1" s="49"/>
      <c r="D1" s="49"/>
      <c r="E1" s="49"/>
      <c r="F1" s="49"/>
      <c r="G1" s="49"/>
      <c r="H1" s="49"/>
      <c r="I1" s="49"/>
    </row>
    <row r="2" spans="1:9" ht="32.25" customHeight="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9" ht="25.5" customHeight="1" x14ac:dyDescent="0.35">
      <c r="A3" s="50"/>
      <c r="B3" s="50"/>
      <c r="C3" s="50"/>
      <c r="D3" s="50"/>
      <c r="E3" s="50"/>
      <c r="F3" s="50"/>
      <c r="G3" s="50"/>
      <c r="H3" s="50"/>
      <c r="I3" s="50"/>
    </row>
    <row r="4" spans="1:9" ht="33" customHeight="1" x14ac:dyDescent="0.25">
      <c r="A4" s="59" t="s">
        <v>32</v>
      </c>
      <c r="B4" s="59"/>
      <c r="C4" s="59"/>
      <c r="D4" s="59"/>
      <c r="E4" s="59"/>
      <c r="F4" s="59"/>
      <c r="G4" s="59"/>
      <c r="H4" s="59"/>
      <c r="I4" s="59"/>
    </row>
    <row r="5" spans="1:9" ht="18.75" x14ac:dyDescent="0.3">
      <c r="A5" s="51" t="s">
        <v>1</v>
      </c>
      <c r="B5" s="53" t="s">
        <v>2</v>
      </c>
      <c r="C5" s="53"/>
      <c r="D5" s="54" t="s">
        <v>3</v>
      </c>
      <c r="E5" s="54"/>
      <c r="F5" s="54"/>
      <c r="G5" s="54"/>
      <c r="H5" s="54"/>
      <c r="I5" s="54"/>
    </row>
    <row r="6" spans="1:9" ht="60" x14ac:dyDescent="0.25">
      <c r="A6" s="52"/>
      <c r="B6" s="35" t="s">
        <v>4</v>
      </c>
      <c r="C6" s="35" t="s">
        <v>5</v>
      </c>
      <c r="D6" s="1"/>
      <c r="E6" s="2" t="s">
        <v>6</v>
      </c>
      <c r="F6" s="2" t="s">
        <v>7</v>
      </c>
      <c r="G6" s="2" t="s">
        <v>8</v>
      </c>
      <c r="H6" s="2" t="s">
        <v>23</v>
      </c>
      <c r="I6" s="2" t="s">
        <v>24</v>
      </c>
    </row>
    <row r="7" spans="1:9" x14ac:dyDescent="0.25">
      <c r="A7" s="47" t="s">
        <v>16</v>
      </c>
      <c r="B7" s="48">
        <f>53</f>
        <v>53</v>
      </c>
      <c r="C7" s="48">
        <f>B7*20/100</f>
        <v>10.6</v>
      </c>
      <c r="D7" s="3" t="s">
        <v>9</v>
      </c>
      <c r="E7" s="13">
        <f>B7</f>
        <v>53</v>
      </c>
      <c r="F7" s="13">
        <f>C7</f>
        <v>10.6</v>
      </c>
      <c r="G7" s="13">
        <f>C7*2</f>
        <v>21.2</v>
      </c>
      <c r="H7" s="13">
        <f>E7+F7</f>
        <v>63.6</v>
      </c>
      <c r="I7" s="33">
        <f>E7+G7</f>
        <v>74.2</v>
      </c>
    </row>
    <row r="8" spans="1:9" ht="66.75" customHeight="1" x14ac:dyDescent="0.25">
      <c r="A8" s="47"/>
      <c r="B8" s="48"/>
      <c r="C8" s="48"/>
      <c r="D8" s="4" t="s">
        <v>10</v>
      </c>
      <c r="E8" s="14">
        <v>53</v>
      </c>
      <c r="F8" s="14">
        <v>11</v>
      </c>
      <c r="G8" s="14">
        <v>21</v>
      </c>
      <c r="H8" s="14">
        <f>E8+F8</f>
        <v>64</v>
      </c>
      <c r="I8" s="34">
        <f>E8+G8</f>
        <v>74</v>
      </c>
    </row>
    <row r="9" spans="1:9" x14ac:dyDescent="0.25">
      <c r="A9" s="23"/>
      <c r="B9" s="20"/>
      <c r="C9" s="20"/>
      <c r="D9" s="5"/>
      <c r="E9" s="6"/>
      <c r="F9" s="7"/>
      <c r="G9" s="7"/>
      <c r="H9" s="6"/>
      <c r="I9" s="6"/>
    </row>
    <row r="10" spans="1:9" ht="43.5" customHeight="1" x14ac:dyDescent="0.25">
      <c r="A10" s="24" t="s">
        <v>11</v>
      </c>
      <c r="B10" s="19">
        <v>60</v>
      </c>
      <c r="C10" s="19">
        <f>B10*20/100</f>
        <v>12</v>
      </c>
      <c r="D10" s="8" t="s">
        <v>12</v>
      </c>
      <c r="E10" s="15">
        <f>B10</f>
        <v>60</v>
      </c>
      <c r="F10" s="14">
        <f>C10</f>
        <v>12</v>
      </c>
      <c r="G10" s="14">
        <f>C10*2</f>
        <v>24</v>
      </c>
      <c r="H10" s="15">
        <f>E10+F10</f>
        <v>72</v>
      </c>
      <c r="I10" s="32">
        <f>E10+G10</f>
        <v>84</v>
      </c>
    </row>
    <row r="11" spans="1:9" x14ac:dyDescent="0.25">
      <c r="A11" s="25"/>
      <c r="B11" s="21"/>
      <c r="C11" s="21"/>
      <c r="D11" s="5"/>
      <c r="E11" s="16"/>
      <c r="F11" s="16"/>
      <c r="G11" s="16"/>
      <c r="H11" s="16"/>
      <c r="I11" s="16"/>
    </row>
    <row r="12" spans="1:9" ht="50.25" customHeight="1" x14ac:dyDescent="0.25">
      <c r="A12" s="24" t="s">
        <v>13</v>
      </c>
      <c r="B12" s="19">
        <v>120</v>
      </c>
      <c r="C12" s="19">
        <f>B12*20/100</f>
        <v>24</v>
      </c>
      <c r="D12" s="8" t="s">
        <v>12</v>
      </c>
      <c r="E12" s="15">
        <f>B12</f>
        <v>120</v>
      </c>
      <c r="F12" s="15">
        <f>C12</f>
        <v>24</v>
      </c>
      <c r="G12" s="15">
        <f>F12+F12</f>
        <v>48</v>
      </c>
      <c r="H12" s="15">
        <f>E12+F12</f>
        <v>144</v>
      </c>
      <c r="I12" s="32">
        <f>E12+G12</f>
        <v>168</v>
      </c>
    </row>
    <row r="13" spans="1:9" x14ac:dyDescent="0.25">
      <c r="A13" s="22"/>
      <c r="B13" s="21"/>
      <c r="C13" s="21"/>
      <c r="D13" s="5"/>
      <c r="E13" s="16"/>
      <c r="F13" s="16"/>
      <c r="G13" s="16"/>
      <c r="H13" s="16"/>
      <c r="I13" s="16"/>
    </row>
    <row r="14" spans="1:9" ht="45" customHeight="1" x14ac:dyDescent="0.25">
      <c r="A14" s="24" t="s">
        <v>17</v>
      </c>
      <c r="B14" s="19">
        <v>120</v>
      </c>
      <c r="C14" s="19">
        <f>B14*20/100</f>
        <v>24</v>
      </c>
      <c r="D14" s="8" t="s">
        <v>12</v>
      </c>
      <c r="E14" s="15">
        <f>B14</f>
        <v>120</v>
      </c>
      <c r="F14" s="15">
        <f>C14</f>
        <v>24</v>
      </c>
      <c r="G14" s="15">
        <f>F14*2</f>
        <v>48</v>
      </c>
      <c r="H14" s="15">
        <f>E14+F14</f>
        <v>144</v>
      </c>
      <c r="I14" s="32">
        <f>E14+G14</f>
        <v>168</v>
      </c>
    </row>
    <row r="15" spans="1:9" x14ac:dyDescent="0.25">
      <c r="A15" s="24"/>
      <c r="B15" s="19"/>
      <c r="C15" s="19"/>
      <c r="D15" s="8"/>
      <c r="E15" s="17"/>
      <c r="F15" s="17"/>
      <c r="G15" s="17"/>
      <c r="H15" s="17"/>
      <c r="I15" s="17"/>
    </row>
    <row r="16" spans="1:9" ht="46.5" customHeight="1" x14ac:dyDescent="0.25">
      <c r="A16" s="24" t="s">
        <v>14</v>
      </c>
      <c r="B16" s="19">
        <v>18</v>
      </c>
      <c r="C16" s="19" t="s">
        <v>15</v>
      </c>
      <c r="D16" s="8" t="s">
        <v>12</v>
      </c>
      <c r="E16" s="15">
        <f>B16</f>
        <v>18</v>
      </c>
      <c r="F16" s="18" t="s">
        <v>15</v>
      </c>
      <c r="G16" s="18" t="s">
        <v>15</v>
      </c>
      <c r="H16" s="18" t="s">
        <v>15</v>
      </c>
      <c r="I16" s="32" t="s">
        <v>15</v>
      </c>
    </row>
    <row r="17" spans="1:11" ht="15.75" x14ac:dyDescent="0.25">
      <c r="A17" s="12"/>
      <c r="B17" s="9"/>
      <c r="C17" s="9"/>
      <c r="D17" s="10"/>
      <c r="E17" s="11"/>
      <c r="F17" s="11"/>
      <c r="G17" s="11"/>
      <c r="H17" s="11"/>
      <c r="I17" s="11"/>
    </row>
    <row r="18" spans="1:11" ht="18.75" x14ac:dyDescent="0.3">
      <c r="A18" s="56" t="s">
        <v>25</v>
      </c>
      <c r="B18" s="57" t="s">
        <v>2</v>
      </c>
      <c r="C18" s="57"/>
      <c r="D18" s="58" t="s">
        <v>3</v>
      </c>
      <c r="E18" s="58"/>
      <c r="F18" s="58"/>
      <c r="G18" s="58"/>
      <c r="H18" s="58"/>
      <c r="I18" s="58"/>
    </row>
    <row r="19" spans="1:11" ht="60" x14ac:dyDescent="0.25">
      <c r="A19" s="56"/>
      <c r="B19" s="36" t="s">
        <v>4</v>
      </c>
      <c r="C19" s="36" t="s">
        <v>5</v>
      </c>
      <c r="D19" s="37"/>
      <c r="E19" s="2" t="s">
        <v>6</v>
      </c>
      <c r="F19" s="2" t="s">
        <v>26</v>
      </c>
      <c r="G19" s="2" t="s">
        <v>8</v>
      </c>
      <c r="H19" s="2" t="s">
        <v>27</v>
      </c>
      <c r="I19" s="2" t="s">
        <v>28</v>
      </c>
    </row>
    <row r="20" spans="1:11" ht="60" x14ac:dyDescent="0.25">
      <c r="A20" s="38" t="s">
        <v>29</v>
      </c>
      <c r="B20" s="19">
        <v>120</v>
      </c>
      <c r="C20" s="19">
        <f>B20*20/100</f>
        <v>24</v>
      </c>
      <c r="D20" s="8" t="s">
        <v>12</v>
      </c>
      <c r="E20" s="15">
        <f>B20</f>
        <v>120</v>
      </c>
      <c r="F20" s="15">
        <f>C20</f>
        <v>24</v>
      </c>
      <c r="G20" s="15">
        <f>C20*2</f>
        <v>48</v>
      </c>
      <c r="H20" s="15">
        <f>E20+F20</f>
        <v>144</v>
      </c>
      <c r="I20" s="15">
        <f>E20+G20</f>
        <v>168</v>
      </c>
    </row>
    <row r="21" spans="1:11" x14ac:dyDescent="0.25">
      <c r="A21" s="22"/>
      <c r="B21" s="39"/>
      <c r="C21" s="39"/>
      <c r="D21" s="10"/>
      <c r="E21" s="40"/>
      <c r="F21" s="40"/>
      <c r="G21" s="40"/>
      <c r="H21" s="40"/>
      <c r="I21" s="40"/>
    </row>
    <row r="22" spans="1:11" ht="105" x14ac:dyDescent="0.25">
      <c r="A22" s="41" t="s">
        <v>30</v>
      </c>
      <c r="B22" s="19">
        <v>120</v>
      </c>
      <c r="C22" s="19">
        <f>B22*20/100</f>
        <v>24</v>
      </c>
      <c r="D22" s="8" t="s">
        <v>12</v>
      </c>
      <c r="E22" s="15">
        <f>B22</f>
        <v>120</v>
      </c>
      <c r="F22" s="15">
        <f>C22</f>
        <v>24</v>
      </c>
      <c r="G22" s="15">
        <f>C22*2</f>
        <v>48</v>
      </c>
      <c r="H22" s="15">
        <f>E22+F22</f>
        <v>144</v>
      </c>
      <c r="I22" s="32">
        <f>E22+G22</f>
        <v>168</v>
      </c>
    </row>
    <row r="23" spans="1:11" x14ac:dyDescent="0.25">
      <c r="A23" s="42"/>
      <c r="B23" s="39"/>
      <c r="C23" s="39"/>
      <c r="D23" s="10"/>
      <c r="E23" s="40"/>
      <c r="F23" s="40"/>
      <c r="G23" s="40"/>
      <c r="H23" s="40"/>
      <c r="I23" s="40"/>
    </row>
    <row r="24" spans="1:11" ht="45" x14ac:dyDescent="0.25">
      <c r="A24" s="41" t="s">
        <v>31</v>
      </c>
      <c r="B24" s="43"/>
      <c r="C24" s="44">
        <v>66</v>
      </c>
      <c r="D24" s="8" t="s">
        <v>12</v>
      </c>
      <c r="E24" s="43"/>
      <c r="F24" s="15">
        <f>C24</f>
        <v>66</v>
      </c>
      <c r="G24" s="15">
        <f>F24*2</f>
        <v>132</v>
      </c>
      <c r="H24" s="43"/>
      <c r="I24" s="45"/>
      <c r="K24" s="60"/>
    </row>
    <row r="25" spans="1:11" ht="15.75" x14ac:dyDescent="0.25">
      <c r="A25" s="46"/>
      <c r="B25" s="46"/>
      <c r="C25" s="46"/>
      <c r="D25" s="46"/>
      <c r="E25" s="46"/>
      <c r="F25" s="46"/>
      <c r="G25" s="46"/>
      <c r="H25" s="46"/>
      <c r="I25" s="46"/>
    </row>
    <row r="26" spans="1:11" x14ac:dyDescent="0.25">
      <c r="A26" s="26" t="s">
        <v>18</v>
      </c>
      <c r="B26" s="27"/>
      <c r="C26" s="27"/>
      <c r="D26" s="28"/>
      <c r="E26" s="29"/>
      <c r="F26" s="11"/>
      <c r="G26" s="11"/>
      <c r="H26" s="11"/>
      <c r="I26" s="11"/>
    </row>
    <row r="27" spans="1:11" x14ac:dyDescent="0.25">
      <c r="A27" s="26" t="s">
        <v>19</v>
      </c>
      <c r="B27" s="30"/>
      <c r="C27" s="30"/>
      <c r="D27" s="30"/>
      <c r="E27" s="30"/>
    </row>
    <row r="28" spans="1:11" x14ac:dyDescent="0.25">
      <c r="A28" s="31"/>
      <c r="B28" s="30"/>
      <c r="C28" s="30"/>
      <c r="D28" s="30"/>
      <c r="E28" s="30"/>
    </row>
    <row r="29" spans="1:11" x14ac:dyDescent="0.25">
      <c r="A29" s="26" t="s">
        <v>20</v>
      </c>
      <c r="B29" s="30"/>
      <c r="C29" s="30"/>
      <c r="D29" s="30"/>
      <c r="E29" s="30"/>
    </row>
    <row r="30" spans="1:11" x14ac:dyDescent="0.25">
      <c r="A30" s="26" t="s">
        <v>21</v>
      </c>
      <c r="B30" s="30"/>
      <c r="C30" s="30"/>
      <c r="D30" s="30"/>
      <c r="E30" s="30"/>
    </row>
  </sheetData>
  <mergeCells count="14">
    <mergeCell ref="A25:I25"/>
    <mergeCell ref="A7:A8"/>
    <mergeCell ref="B7:B8"/>
    <mergeCell ref="C7:C8"/>
    <mergeCell ref="A1:I1"/>
    <mergeCell ref="A3:I3"/>
    <mergeCell ref="A5:A6"/>
    <mergeCell ref="B5:C5"/>
    <mergeCell ref="D5:I5"/>
    <mergeCell ref="A4:I4"/>
    <mergeCell ref="A2:I2"/>
    <mergeCell ref="A18:A19"/>
    <mergeCell ref="B18:C18"/>
    <mergeCell ref="D18:I1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Barlotta</dc:creator>
  <cp:lastModifiedBy>Stefania Pieroni</cp:lastModifiedBy>
  <cp:lastPrinted>2024-01-10T10:49:48Z</cp:lastPrinted>
  <dcterms:created xsi:type="dcterms:W3CDTF">2020-01-23T09:59:47Z</dcterms:created>
  <dcterms:modified xsi:type="dcterms:W3CDTF">2026-04-29T07:34:26Z</dcterms:modified>
</cp:coreProperties>
</file>